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magdalenadavis/Documents/BOS/Technika/Poptávka - kamerový systém/"/>
    </mc:Choice>
  </mc:AlternateContent>
  <xr:revisionPtr revIDLastSave="0" documentId="13_ncr:1_{F4C5A192-866B-B04A-BABD-74D0697FD30D}" xr6:coauthVersionLast="47" xr6:coauthVersionMax="47" xr10:uidLastSave="{00000000-0000-0000-0000-000000000000}"/>
  <bookViews>
    <workbookView xWindow="680" yWindow="1000" windowWidth="27840" windowHeight="15680" xr2:uid="{ED4150C3-428F-9946-8CEB-00159B4A57CF}"/>
  </bookViews>
  <sheets>
    <sheet name="List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7" i="2" l="1"/>
  <c r="G12" i="2"/>
  <c r="G13" i="2" s="1"/>
</calcChain>
</file>

<file path=xl/sharedStrings.xml><?xml version="1.0" encoding="utf-8"?>
<sst xmlns="http://schemas.openxmlformats.org/spreadsheetml/2006/main" count="35" uniqueCount="31">
  <si>
    <t>Doplnění systému o Video recording systém (Video systém lze případně instalovat i samostatně s Modemem XT4):</t>
  </si>
  <si>
    <t>Video data pro Video recording systém – 60/90 denní záloha archivu</t>
  </si>
  <si>
    <t>Práce:</t>
  </si>
  <si>
    <t>Instalace video systému</t>
  </si>
  <si>
    <t xml:space="preserve">ELTE hardware – nákup zařízení na dvě vozidla </t>
  </si>
  <si>
    <t xml:space="preserve">ELTE SMART - Systém sekvenčních fotografií ze svozu - jednotka PhotoBox "online" </t>
  </si>
  <si>
    <t xml:space="preserve">ELTE SMART - Systém sekvenčních fotografií ze svozu - Digitální IP kamera k systému PhotoBox "online" </t>
  </si>
  <si>
    <t xml:space="preserve">ELTE SMART - instalace systému Photo-Box na 2 vozidla v sídle zákazníka </t>
  </si>
  <si>
    <t xml:space="preserve">Celkem </t>
  </si>
  <si>
    <t xml:space="preserve">Množství </t>
  </si>
  <si>
    <t>vozidlo/měsíc</t>
  </si>
  <si>
    <t xml:space="preserve">Přístup k software, který umožňuje prohlížení pořízených fotografií </t>
  </si>
  <si>
    <t>Úložistě archív fotografií (poslední měsíc)</t>
  </si>
  <si>
    <t>Video data pro Video recording systém – 30 denní záloha archivu</t>
  </si>
  <si>
    <t>Software a zálohování dat</t>
  </si>
  <si>
    <t>Cena celkem bez DPH</t>
  </si>
  <si>
    <t>Celkem software a záloha 30 dní</t>
  </si>
  <si>
    <t>Celkem software a záloha 60 dní</t>
  </si>
  <si>
    <t>TAMTRON</t>
  </si>
  <si>
    <t>INISOFT</t>
  </si>
  <si>
    <t xml:space="preserve">Je možné využít vlastní cloudové úložiště, ale technik DSO úložiště by musel zajistit přístup technikům z LTE a z Inisoftu, s tím by byl spojen jednorázový poplatek. Pokud by probíhalo v součinnosti s Poberem, které již tuto službu využívá, náklady by se snížily. </t>
  </si>
  <si>
    <t xml:space="preserve">Od: Pavel Koňa &lt;kona@inisoft.cz&gt;
Datum: úterý 25. dubna 2023 8:20
Komu: "Mgr. Magdaléna Davis, Ph.D." &lt;magdalena.davis@mnisek.cz&gt;
Předmět: RE: Žádost o doplnění nabídky
Dobrý den, 
bohužel jsem obdržel až včera večer informaci, že systém 360 stupňové kamery pro svozové vozidlo, zatím není výrobcem ustálen pro možnost předložení cenové nabídky a realizaci dodávky. Nabídku na tento systém, Vám budeme moci předložit pravděpodobně až v Q4/2023. Cenová nabídka na systém Photo-Box – foto-sekvenční záznam ze svozu, zůstává nadále v platnosti a vzhledem k jeho návaznosti na systém ICHI (webová aplikace – kde jsou všechna data o identifikovaných nádobách pomocí RFID čipů) na které má záznam foto-sekvence návaznost (možnost dohledat fotku ke konkrétnímu výsypu nádob) Vám doporučujeme pořízení tohoto systému.
Děkuji za pochopení a  v případě potřeby jsem k dispozici.
Pěkný den.
S pozdravem 
Pavel Koňa 
obchodník a koordinátor ELTE SMART 
kona@inisoft.cz,  +420 777 357 348
www.inisoft.cz,  +420 485 102 698  
víc než software pro odpady 
</t>
  </si>
  <si>
    <t>Systém využívá sekvenci fotek, nikoli video. Lze nastavit na 1 fotku za sekundu nebo 1 fotku za 3 sekundy. Pozn. 1 fotku za 3 sekundsy má Pobero a nejsou spokojeni, nutné 1 za sekundu</t>
  </si>
  <si>
    <t>Systém využívá video záznam.</t>
  </si>
  <si>
    <t xml:space="preserve">Cena celkem bez DPH </t>
  </si>
  <si>
    <t xml:space="preserve">
Od: Vít Klimeš &lt;vit.klimes@tamtron.cz&gt;
Datum: úterý 2. května 2023 13:23
Komu: "Mgr. Magdaléna Davis, Ph.D." &lt;magdalena.davis@mnisek.cz&gt;, "jan.marek@pobero.cz" &lt;jan.marek@pobero.cz&gt;
Předmět: FW: Nabídka Video systému
Dobrý den Vážená paní Davis, Vážený pane Marku,
Chtěl bych Vám potvrdit cenu dvou systému ..za cenu jednoho..
Uvedu zde cenovou rekapitulaci pro Vámi zamýšlený nákup dvou systémů i pro naši závěrečnou fakturaci:
2x Video systém včetně dvou kamer v základu ke každému systému                                               67.400,- Kč
4x HD kamera jako doplnění video systémů– 2x ke každému systému                    4 x 5.490,- = 21.960,- Kč
Instalace dvou video systémů na klíč v Kralupech n/Vlt - TAMTRON                                                30.000,- Kč
Měsíční poplatek za video archiv                                                                                       2x 400,-     =        800,- Kč / měsíc
Termín dodání cca 3-4 týdny po závazné objednávce.
Záruka 1 rok po předání zákazníkovi.
V ceně nejsou zahrnuty náklady na přenos dat = SIM karty. Budeme potřebovat připravit 2x SIM vašeho operátora na instalaci video systémů. Každá SIM (ne datová, ale klasická, aby uměla SMS i hovory (SMS se používají, hovory se nepoužívají) a měsíční přenos dat cca 200 Gb.
Děkuji
S přátelským pozdravem
Vít Klimeš
TAMTRON</t>
  </si>
  <si>
    <t>Lze využít vlastní cloudové úložiště, nutné nastavit přístup pro TAMTRON, V případě zájmu nabízí TAMTRON zdarma vyzkoušení systému na jednom ze svozových vozů</t>
  </si>
  <si>
    <t>Celkem 4 kamery (1x zvenku vzadu, 1x vpředu uvnitř v kabině), systém momentálně neposkytuje možnost sledovat prostor 360°okolo vozu, tento systém bude k dispozici až na konci roku 2023 (viz email od p. Koni níže, modrý text)</t>
  </si>
  <si>
    <t>Množství</t>
  </si>
  <si>
    <t>Celkem 4 kamery, 2 na každé auto (1x zvenku vzadu, 1x vpředu uvnitř v kabině), v případě dokoupení dalších 4 kamer kromě svozu nádob monitoruje jízdu vozu a stání vozu (u každého záznamu je kamerový záznam ze čtyř kamer). Záznamy navazují, poskytují záznam de facto 360° za celý den provozu, záznamy lze exportovat a také hledat konkrétní události podle mapy, adresy nebo času. Jednotková cena dodatečných kamer 5490,-/ks, za 4 dodatečné kamery celkem 21960,- Kč, instalace na  auta celkem 11100,- Kč  (viz email v modrém textu níže od p. Klimeše kde je zahrnuto do celkové položky za instalaci v hodnotě 30 000,- Kč za obě auta)</t>
  </si>
  <si>
    <t>1x video recording systém plus 2x kamera (Nutná licence video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</si>
</sst>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charset val="238"/>
      <scheme val="minor"/>
    </font>
    <font>
      <b/>
      <sz val="14"/>
      <color theme="1"/>
      <name val="Arial"/>
      <family val="2"/>
    </font>
    <font>
      <b/>
      <sz val="14"/>
      <color rgb="FF000000"/>
      <name val="Arial"/>
      <family val="2"/>
    </font>
    <font>
      <sz val="14"/>
      <color rgb="FF000000"/>
      <name val="Arial"/>
      <family val="2"/>
    </font>
    <font>
      <sz val="14"/>
      <color theme="1"/>
      <name val="Arial"/>
      <family val="2"/>
    </font>
    <font>
      <sz val="14"/>
      <color rgb="FF0070C0"/>
      <name val="Arial"/>
      <family val="2"/>
    </font>
  </fonts>
  <fills count="5">
    <fill>
      <patternFill patternType="none"/>
    </fill>
    <fill>
      <patternFill patternType="gray125"/>
    </fill>
    <fill>
      <patternFill patternType="solid">
        <fgColor rgb="FFFFFFFF"/>
        <bgColor indexed="64"/>
      </patternFill>
    </fill>
    <fill>
      <patternFill patternType="solid">
        <fgColor rgb="FFD0CECE"/>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5">
    <xf numFmtId="0" fontId="0" fillId="0" borderId="0" xfId="0"/>
    <xf numFmtId="0" fontId="4" fillId="0" borderId="0" xfId="0" applyFont="1"/>
    <xf numFmtId="0" fontId="2" fillId="3" borderId="1" xfId="0" applyFont="1" applyFill="1" applyBorder="1" applyAlignment="1">
      <alignment vertical="center" wrapText="1"/>
    </xf>
    <xf numFmtId="0" fontId="3" fillId="2" borderId="1" xfId="0" applyFont="1" applyFill="1" applyBorder="1" applyAlignment="1">
      <alignment vertical="center" wrapText="1"/>
    </xf>
    <xf numFmtId="0" fontId="4" fillId="0" borderId="1" xfId="0" applyFont="1" applyBorder="1"/>
    <xf numFmtId="0" fontId="1" fillId="0" borderId="1" xfId="0" applyFont="1" applyBorder="1"/>
    <xf numFmtId="3" fontId="1" fillId="0" borderId="1" xfId="0" applyNumberFormat="1" applyFont="1" applyBorder="1"/>
    <xf numFmtId="0" fontId="3" fillId="2" borderId="1" xfId="0" applyFont="1" applyFill="1" applyBorder="1" applyAlignment="1">
      <alignment horizontal="right" vertical="center" wrapText="1"/>
    </xf>
    <xf numFmtId="0" fontId="2" fillId="0" borderId="0" xfId="0" applyFont="1" applyAlignment="1">
      <alignment vertical="center" wrapText="1"/>
    </xf>
    <xf numFmtId="0" fontId="4" fillId="4" borderId="1" xfId="0" applyFont="1" applyFill="1" applyBorder="1"/>
    <xf numFmtId="0" fontId="2" fillId="2" borderId="1" xfId="0" applyFont="1" applyFill="1" applyBorder="1" applyAlignment="1">
      <alignment horizontal="right" vertical="center" wrapText="1"/>
    </xf>
    <xf numFmtId="0" fontId="3" fillId="2" borderId="0" xfId="0" applyFont="1" applyFill="1" applyAlignment="1">
      <alignment vertical="center" wrapText="1"/>
    </xf>
    <xf numFmtId="0" fontId="2" fillId="2" borderId="0" xfId="0" applyFont="1" applyFill="1" applyAlignment="1">
      <alignment horizontal="right" vertical="center" wrapText="1"/>
    </xf>
    <xf numFmtId="0" fontId="1" fillId="0" borderId="0" xfId="0" applyFont="1"/>
    <xf numFmtId="0" fontId="4" fillId="0" borderId="0" xfId="0" applyFont="1" applyAlignment="1">
      <alignment wrapText="1"/>
    </xf>
    <xf numFmtId="0" fontId="5" fillId="0" borderId="0" xfId="0" applyFont="1" applyAlignment="1">
      <alignment horizontal="left" vertical="top" wrapText="1"/>
    </xf>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5</xdr:col>
      <xdr:colOff>749300</xdr:colOff>
      <xdr:row>1</xdr:row>
      <xdr:rowOff>0</xdr:rowOff>
    </xdr:to>
    <xdr:pic>
      <xdr:nvPicPr>
        <xdr:cNvPr id="2" name="Obrázek 1" descr="page1image9416512">
          <a:extLst>
            <a:ext uri="{FF2B5EF4-FFF2-40B4-BE49-F238E27FC236}">
              <a16:creationId xmlns:a16="http://schemas.microsoft.com/office/drawing/2014/main" id="{51C4D4D1-5E6D-D441-BA94-94B96F927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92200" y="228600"/>
          <a:ext cx="7493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762000</xdr:colOff>
      <xdr:row>1</xdr:row>
      <xdr:rowOff>0</xdr:rowOff>
    </xdr:from>
    <xdr:to>
      <xdr:col>7</xdr:col>
      <xdr:colOff>0</xdr:colOff>
      <xdr:row>1</xdr:row>
      <xdr:rowOff>0</xdr:rowOff>
    </xdr:to>
    <xdr:pic>
      <xdr:nvPicPr>
        <xdr:cNvPr id="3" name="Obrázek 2" descr="page1image9413440">
          <a:extLst>
            <a:ext uri="{FF2B5EF4-FFF2-40B4-BE49-F238E27FC236}">
              <a16:creationId xmlns:a16="http://schemas.microsoft.com/office/drawing/2014/main" id="{57DB9A76-DF1A-1B41-AA80-463B404D77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54200" y="228600"/>
          <a:ext cx="12573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9910C-BC29-C94B-BDFD-E1A5EE693D89}">
  <dimension ref="A1:G21"/>
  <sheetViews>
    <sheetView tabSelected="1" workbookViewId="0">
      <selection activeCell="B3" sqref="B3:B4"/>
    </sheetView>
  </sheetViews>
  <sheetFormatPr baseColWidth="10" defaultRowHeight="18" x14ac:dyDescent="0.2"/>
  <cols>
    <col min="1" max="1" width="65.33203125" style="1" customWidth="1"/>
    <col min="2" max="2" width="18.5" style="1" customWidth="1"/>
    <col min="3" max="3" width="18.33203125" style="1" customWidth="1"/>
    <col min="4" max="4" width="4" style="1" customWidth="1"/>
    <col min="5" max="5" width="74.83203125" style="1" customWidth="1"/>
    <col min="6" max="6" width="10.83203125" style="1"/>
    <col min="7" max="7" width="15.6640625" style="1" customWidth="1"/>
    <col min="8" max="16384" width="10.83203125" style="1"/>
  </cols>
  <sheetData>
    <row r="1" spans="1:7" x14ac:dyDescent="0.2">
      <c r="A1" s="1" t="s">
        <v>18</v>
      </c>
      <c r="E1" s="1" t="s">
        <v>19</v>
      </c>
    </row>
    <row r="2" spans="1:7" ht="75" customHeight="1" x14ac:dyDescent="0.2">
      <c r="A2" s="24" t="s">
        <v>0</v>
      </c>
      <c r="B2" s="23" t="s">
        <v>28</v>
      </c>
      <c r="C2" s="23" t="s">
        <v>15</v>
      </c>
      <c r="E2" s="2" t="s">
        <v>4</v>
      </c>
      <c r="F2" s="23" t="s">
        <v>9</v>
      </c>
      <c r="G2" s="23" t="s">
        <v>24</v>
      </c>
    </row>
    <row r="3" spans="1:7" ht="40" customHeight="1" x14ac:dyDescent="0.2">
      <c r="A3" s="21" t="s">
        <v>30</v>
      </c>
      <c r="B3" s="19">
        <v>2</v>
      </c>
      <c r="C3" s="19">
        <v>67400</v>
      </c>
      <c r="E3" s="3" t="s">
        <v>5</v>
      </c>
      <c r="F3" s="7">
        <v>2</v>
      </c>
      <c r="G3" s="7">
        <v>51948</v>
      </c>
    </row>
    <row r="4" spans="1:7" ht="51" customHeight="1" x14ac:dyDescent="0.2">
      <c r="A4" s="22"/>
      <c r="B4" s="20"/>
      <c r="C4" s="20"/>
      <c r="E4" s="3" t="s">
        <v>6</v>
      </c>
      <c r="F4" s="7">
        <v>4</v>
      </c>
      <c r="G4" s="7">
        <v>18720</v>
      </c>
    </row>
    <row r="5" spans="1:7" ht="21" customHeight="1" x14ac:dyDescent="0.2">
      <c r="A5" s="2" t="s">
        <v>2</v>
      </c>
      <c r="B5" s="2"/>
      <c r="C5" s="2"/>
      <c r="D5" s="8"/>
      <c r="E5" s="2" t="s">
        <v>2</v>
      </c>
      <c r="F5" s="2"/>
      <c r="G5" s="2"/>
    </row>
    <row r="6" spans="1:7" ht="50" customHeight="1" x14ac:dyDescent="0.2">
      <c r="A6" s="3" t="s">
        <v>3</v>
      </c>
      <c r="B6" s="7">
        <v>18900</v>
      </c>
      <c r="C6" s="7">
        <v>18900</v>
      </c>
      <c r="E6" s="3" t="s">
        <v>7</v>
      </c>
      <c r="F6" s="4"/>
      <c r="G6" s="7">
        <v>25750</v>
      </c>
    </row>
    <row r="7" spans="1:7" x14ac:dyDescent="0.2">
      <c r="A7" s="5" t="s">
        <v>8</v>
      </c>
      <c r="B7" s="4"/>
      <c r="C7" s="5">
        <f>SUM(C3:C6)</f>
        <v>86300</v>
      </c>
      <c r="E7" s="5" t="s">
        <v>8</v>
      </c>
      <c r="F7" s="4"/>
      <c r="G7" s="6">
        <v>96418</v>
      </c>
    </row>
    <row r="9" spans="1:7" x14ac:dyDescent="0.2">
      <c r="A9" s="9" t="s">
        <v>14</v>
      </c>
      <c r="B9" s="9"/>
      <c r="C9" s="9" t="s">
        <v>10</v>
      </c>
      <c r="E9" s="9" t="s">
        <v>14</v>
      </c>
      <c r="F9" s="9"/>
      <c r="G9" s="9" t="s">
        <v>10</v>
      </c>
    </row>
    <row r="10" spans="1:7" ht="34" customHeight="1" x14ac:dyDescent="0.2">
      <c r="E10" s="3" t="s">
        <v>11</v>
      </c>
      <c r="F10" s="4"/>
      <c r="G10" s="7">
        <v>175</v>
      </c>
    </row>
    <row r="11" spans="1:7" ht="19" x14ac:dyDescent="0.2">
      <c r="E11" s="3" t="s">
        <v>12</v>
      </c>
      <c r="F11" s="4"/>
      <c r="G11" s="7">
        <v>175</v>
      </c>
    </row>
    <row r="12" spans="1:7" ht="38" x14ac:dyDescent="0.2">
      <c r="A12" s="3" t="s">
        <v>13</v>
      </c>
      <c r="B12" s="4"/>
      <c r="C12" s="10">
        <v>340</v>
      </c>
      <c r="E12" s="4" t="s">
        <v>16</v>
      </c>
      <c r="F12" s="4"/>
      <c r="G12" s="10">
        <f>SUM(G10:G11)</f>
        <v>350</v>
      </c>
    </row>
    <row r="13" spans="1:7" ht="38" x14ac:dyDescent="0.2">
      <c r="A13" s="3" t="s">
        <v>1</v>
      </c>
      <c r="B13" s="4"/>
      <c r="C13" s="10">
        <v>400</v>
      </c>
      <c r="E13" s="4" t="s">
        <v>17</v>
      </c>
      <c r="F13" s="5"/>
      <c r="G13" s="10">
        <f>G10+G12</f>
        <v>525</v>
      </c>
    </row>
    <row r="14" spans="1:7" x14ac:dyDescent="0.2">
      <c r="A14" s="11"/>
      <c r="C14" s="12"/>
      <c r="F14" s="13"/>
      <c r="G14" s="13"/>
    </row>
    <row r="15" spans="1:7" ht="128" customHeight="1" x14ac:dyDescent="0.2">
      <c r="A15" s="16" t="s">
        <v>29</v>
      </c>
      <c r="B15" s="16"/>
      <c r="C15" s="16"/>
      <c r="E15" s="17" t="s">
        <v>27</v>
      </c>
      <c r="F15" s="17"/>
      <c r="G15" s="17"/>
    </row>
    <row r="16" spans="1:7" ht="57" customHeight="1" x14ac:dyDescent="0.2">
      <c r="A16" s="18" t="s">
        <v>23</v>
      </c>
      <c r="B16" s="18"/>
      <c r="C16" s="18"/>
      <c r="E16" s="16" t="s">
        <v>22</v>
      </c>
      <c r="F16" s="16"/>
      <c r="G16" s="16"/>
    </row>
    <row r="17" spans="1:7" ht="63" customHeight="1" x14ac:dyDescent="0.2">
      <c r="A17" s="16" t="s">
        <v>26</v>
      </c>
      <c r="B17" s="16"/>
      <c r="C17" s="16"/>
      <c r="E17" s="16" t="s">
        <v>20</v>
      </c>
      <c r="F17" s="16"/>
      <c r="G17" s="16"/>
    </row>
    <row r="18" spans="1:7" ht="400" customHeight="1" x14ac:dyDescent="0.2">
      <c r="A18" s="15" t="s">
        <v>25</v>
      </c>
      <c r="B18" s="15"/>
      <c r="C18" s="15"/>
      <c r="E18" s="15" t="s">
        <v>21</v>
      </c>
      <c r="F18" s="15"/>
      <c r="G18" s="15"/>
    </row>
    <row r="21" spans="1:7" x14ac:dyDescent="0.2">
      <c r="A21" s="14"/>
    </row>
  </sheetData>
  <mergeCells count="11">
    <mergeCell ref="A3:A4"/>
    <mergeCell ref="B3:B4"/>
    <mergeCell ref="C3:C4"/>
    <mergeCell ref="A18:C18"/>
    <mergeCell ref="E18:G18"/>
    <mergeCell ref="A15:C15"/>
    <mergeCell ref="E15:G15"/>
    <mergeCell ref="A16:C16"/>
    <mergeCell ref="E16:G16"/>
    <mergeCell ref="A17:C17"/>
    <mergeCell ref="E17:G17"/>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2023-04-25T13:59:12Z</dcterms:created>
  <dcterms:modified xsi:type="dcterms:W3CDTF">2023-05-03T10:02:19Z</dcterms:modified>
</cp:coreProperties>
</file>